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E26"/>
  <c r="F26"/>
  <c r="H15"/>
  <c r="H16"/>
  <c r="H17"/>
  <c r="H18"/>
  <c r="H19"/>
  <c r="H21"/>
  <c r="H22"/>
  <c r="H23"/>
  <c r="H24"/>
  <c r="H25"/>
  <c r="H14"/>
  <c r="H26" l="1"/>
</calcChain>
</file>

<file path=xl/sharedStrings.xml><?xml version="1.0" encoding="utf-8"?>
<sst xmlns="http://schemas.openxmlformats.org/spreadsheetml/2006/main" count="52" uniqueCount="45">
  <si>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</si>
  <si>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</si>
  <si>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</si>
  <si>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</si>
  <si>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</si>
  <si>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</si>
  <si>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</si>
  <si>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</si>
  <si>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</si>
  <si>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</si>
  <si>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</si>
  <si>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</si>
  <si>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</si>
  <si>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</si>
  <si>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</si>
  <si>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</si>
  <si>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</si>
  <si>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</si>
  <si>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</si>
  <si>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</si>
  <si>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</si>
  <si>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</si>
  <si>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</si>
  <si>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 Պայմանագրի համարը՝  ՀԿ 2</t>
  </si>
  <si>
    <t>&lt;&lt;Գյումրու թիվ 5 հիմնական դպրոց &gt;&gt; պետական ոչ առևտրային կազմակերպություն</t>
  </si>
  <si>
    <r>
      <t xml:space="preserve">ՀՀ </t>
    </r>
    <r>
      <rPr>
        <sz val="10"/>
        <color theme="1"/>
        <rFont val="GHEA Grapalat"/>
        <family val="3"/>
      </rPr>
      <t>Շիրակի մարզպետարանի աշխատակազմ</t>
    </r>
  </si>
  <si>
    <t>Մասնագիտական ծառ.</t>
  </si>
  <si>
    <t>Շենքերի և կառ. ընթ. նորոգում</t>
  </si>
  <si>
    <t>Դերատիզացիայի վճար</t>
  </si>
  <si>
    <t>Համակարգչային ծառ.</t>
  </si>
  <si>
    <t>Կենց. և հանր.սննդի նյութեր</t>
  </si>
  <si>
    <t xml:space="preserve">Գլխ.հաշվապահ`                       Ծ.Գալստյան                           </t>
  </si>
  <si>
    <t>Գլխ.հաշվապահ</t>
  </si>
  <si>
    <t xml:space="preserve">Վարչատնտեսական մասի համակարգող`                              </t>
  </si>
  <si>
    <t>IV եռամսյակի մնացորդը/պարտքը +/-/հազ. դրամ/8=7-6</t>
  </si>
  <si>
    <t xml:space="preserve">Պայմանագրի կնքման ամսաթիվը՝   &lt;&lt;  04  &gt;&gt;  &lt;&lt;  ապրիլ  &gt;&gt;  2025թ..                              </t>
  </si>
  <si>
    <t>(2025 թվականի IV եռամսյակ)</t>
  </si>
  <si>
    <t>Բյուջեով նախատեսված գումարը IVեռամսյակ /հազ. դրամ/</t>
  </si>
  <si>
    <t>&lt;&lt;14&gt;&gt; &lt;&lt;01&gt;&gt; 2026 թ.</t>
  </si>
  <si>
    <t>Պայմանագրի շրջանակներում &lt;&lt;01&gt;&gt;  հոկտեմբերի 2025 թվականից մինչև &lt;&lt;31&gt;&gt;դեկտեմբերի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</si>
  <si>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</si>
  <si>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</si>
  <si>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</si>
  <si>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</si>
  <si>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 xml:space="preserve">                        Ա.Ջանոյան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</si>
</sst>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0" xfId="0" applyFont="1"/>
    <xf numFmtId="0" fontId="5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7" workbookViewId="0">
      <selection activeCell="F21" sqref="F21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28515625" customWidth="1"/>
    <col min="7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6" customHeight="1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36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21" t="s">
        <v>38</v>
      </c>
      <c r="B4" s="21"/>
      <c r="C4" s="21"/>
      <c r="D4" s="21"/>
      <c r="E4" s="21"/>
      <c r="F4" s="1"/>
      <c r="G4" s="1"/>
      <c r="H4" s="1"/>
      <c r="I4" s="1"/>
      <c r="J4" s="1"/>
    </row>
    <row r="5" spans="1:10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>
      <c r="A6" s="16" t="s">
        <v>35</v>
      </c>
      <c r="B6" s="16"/>
      <c r="C6" s="16"/>
      <c r="D6" s="16"/>
      <c r="E6" s="16"/>
      <c r="F6" s="16"/>
      <c r="G6" s="16"/>
      <c r="H6" s="16"/>
      <c r="I6" s="16"/>
      <c r="J6" s="1"/>
    </row>
    <row r="7" spans="1:10">
      <c r="A7" s="16" t="s">
        <v>23</v>
      </c>
      <c r="B7" s="16"/>
      <c r="C7" s="16"/>
      <c r="D7" s="16"/>
      <c r="E7" s="16"/>
      <c r="F7" s="16"/>
      <c r="G7" s="16"/>
      <c r="H7" s="16"/>
      <c r="I7" s="16"/>
      <c r="J7" s="1"/>
    </row>
    <row r="8" spans="1:10">
      <c r="A8" s="16" t="s">
        <v>2</v>
      </c>
      <c r="B8" s="16"/>
      <c r="C8" s="16" t="s">
        <v>25</v>
      </c>
      <c r="D8" s="16"/>
      <c r="E8" s="16"/>
      <c r="F8" s="16"/>
      <c r="G8" s="16"/>
      <c r="H8" s="16"/>
      <c r="I8" s="16"/>
      <c r="J8" s="2"/>
    </row>
    <row r="9" spans="1:10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0">
      <c r="A10" s="27" t="s">
        <v>39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40</v>
      </c>
      <c r="F12" s="5" t="s">
        <v>41</v>
      </c>
      <c r="G12" s="5" t="s">
        <v>37</v>
      </c>
      <c r="H12" s="5" t="s">
        <v>34</v>
      </c>
      <c r="I12" s="5" t="s">
        <v>42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6">
        <v>18676.2</v>
      </c>
      <c r="F14" s="6">
        <v>18676.2</v>
      </c>
      <c r="G14" s="8">
        <v>15906</v>
      </c>
      <c r="H14" s="8">
        <f>G14-F14</f>
        <v>-2770.2000000000007</v>
      </c>
      <c r="I14" s="23" t="s">
        <v>43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11">
        <v>300</v>
      </c>
      <c r="F15" s="11">
        <v>366.3</v>
      </c>
      <c r="G15" s="12">
        <v>300</v>
      </c>
      <c r="H15" s="8">
        <f t="shared" ref="H15:H25" si="0">G15-F15</f>
        <v>-66.300000000000011</v>
      </c>
      <c r="I15" s="24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11">
        <v>0</v>
      </c>
      <c r="F16" s="11">
        <v>0</v>
      </c>
      <c r="G16" s="12">
        <v>450</v>
      </c>
      <c r="H16" s="8">
        <f t="shared" si="0"/>
        <v>450</v>
      </c>
      <c r="I16" s="24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11">
        <v>28.8</v>
      </c>
      <c r="F17" s="6">
        <v>28.8</v>
      </c>
      <c r="G17" s="8">
        <v>50</v>
      </c>
      <c r="H17" s="8">
        <f t="shared" si="0"/>
        <v>21.2</v>
      </c>
      <c r="I17" s="24"/>
      <c r="J17" s="8"/>
    </row>
    <row r="18" spans="1:10">
      <c r="A18" s="4">
        <v>5</v>
      </c>
      <c r="B18" s="7" t="s">
        <v>19</v>
      </c>
      <c r="C18" s="3" t="s">
        <v>20</v>
      </c>
      <c r="D18" s="8"/>
      <c r="E18" s="11">
        <v>45</v>
      </c>
      <c r="F18" s="11">
        <v>22.5</v>
      </c>
      <c r="G18" s="12">
        <v>70</v>
      </c>
      <c r="H18" s="8">
        <f t="shared" si="0"/>
        <v>47.5</v>
      </c>
      <c r="I18" s="24"/>
      <c r="J18" s="8"/>
    </row>
    <row r="19" spans="1:10">
      <c r="A19" s="4">
        <v>6</v>
      </c>
      <c r="B19" s="7" t="s">
        <v>26</v>
      </c>
      <c r="C19" s="3" t="s">
        <v>10</v>
      </c>
      <c r="D19" s="8"/>
      <c r="E19" s="11">
        <v>3593</v>
      </c>
      <c r="F19" s="6">
        <v>3578</v>
      </c>
      <c r="G19" s="12">
        <v>3350</v>
      </c>
      <c r="H19" s="8">
        <f t="shared" si="0"/>
        <v>-228</v>
      </c>
      <c r="I19" s="24"/>
      <c r="J19" s="8"/>
    </row>
    <row r="20" spans="1:10" ht="17.25" customHeight="1">
      <c r="A20" s="4">
        <v>7</v>
      </c>
      <c r="B20" s="14" t="s">
        <v>27</v>
      </c>
      <c r="C20" s="3" t="s">
        <v>10</v>
      </c>
      <c r="D20" s="8"/>
      <c r="E20" s="11">
        <v>48</v>
      </c>
      <c r="F20" s="11">
        <v>48</v>
      </c>
      <c r="G20" s="12">
        <v>48</v>
      </c>
      <c r="H20" s="12">
        <f>G20-F20</f>
        <v>0</v>
      </c>
      <c r="I20" s="24"/>
      <c r="J20" s="8"/>
    </row>
    <row r="21" spans="1:10">
      <c r="A21" s="4">
        <v>8</v>
      </c>
      <c r="B21" s="7" t="s">
        <v>28</v>
      </c>
      <c r="C21" s="3" t="s">
        <v>10</v>
      </c>
      <c r="D21" s="8"/>
      <c r="E21" s="11">
        <v>15</v>
      </c>
      <c r="F21" s="11">
        <v>30</v>
      </c>
      <c r="G21" s="12">
        <v>15</v>
      </c>
      <c r="H21" s="8">
        <f t="shared" si="0"/>
        <v>-15</v>
      </c>
      <c r="I21" s="24"/>
      <c r="J21" s="8"/>
    </row>
    <row r="22" spans="1:10">
      <c r="A22" s="4">
        <v>9</v>
      </c>
      <c r="B22" s="7" t="s">
        <v>29</v>
      </c>
      <c r="C22" s="3" t="s">
        <v>10</v>
      </c>
      <c r="D22" s="8"/>
      <c r="E22" s="11">
        <v>0</v>
      </c>
      <c r="F22" s="11">
        <v>0</v>
      </c>
      <c r="G22" s="12">
        <v>0</v>
      </c>
      <c r="H22" s="8">
        <f t="shared" si="0"/>
        <v>0</v>
      </c>
      <c r="I22" s="24"/>
      <c r="J22" s="8"/>
    </row>
    <row r="23" spans="1:10">
      <c r="A23" s="4">
        <v>10</v>
      </c>
      <c r="B23" s="7" t="s">
        <v>30</v>
      </c>
      <c r="C23" s="3" t="s">
        <v>10</v>
      </c>
      <c r="D23" s="8"/>
      <c r="E23" s="11">
        <v>1123</v>
      </c>
      <c r="F23" s="11">
        <v>1123</v>
      </c>
      <c r="G23" s="12">
        <v>439.2</v>
      </c>
      <c r="H23" s="12">
        <f t="shared" si="0"/>
        <v>-683.8</v>
      </c>
      <c r="I23" s="24"/>
      <c r="J23" s="8"/>
    </row>
    <row r="24" spans="1:10">
      <c r="A24" s="4">
        <v>11</v>
      </c>
      <c r="B24" s="7" t="s">
        <v>17</v>
      </c>
      <c r="C24" s="3" t="s">
        <v>10</v>
      </c>
      <c r="D24" s="8"/>
      <c r="E24" s="13">
        <v>266</v>
      </c>
      <c r="F24" s="11">
        <v>266</v>
      </c>
      <c r="G24" s="12">
        <v>250</v>
      </c>
      <c r="H24" s="12">
        <f t="shared" si="0"/>
        <v>-16</v>
      </c>
      <c r="I24" s="24"/>
      <c r="J24" s="8"/>
    </row>
    <row r="25" spans="1:10">
      <c r="A25" s="4">
        <v>12</v>
      </c>
      <c r="B25" s="7" t="s">
        <v>18</v>
      </c>
      <c r="C25" s="3" t="s">
        <v>10</v>
      </c>
      <c r="D25" s="8"/>
      <c r="E25" s="11">
        <v>220.6</v>
      </c>
      <c r="F25" s="11">
        <v>220.6</v>
      </c>
      <c r="G25" s="12">
        <v>310</v>
      </c>
      <c r="H25" s="12">
        <f t="shared" si="0"/>
        <v>89.4</v>
      </c>
      <c r="I25" s="25"/>
      <c r="J25" s="8"/>
    </row>
    <row r="26" spans="1:10">
      <c r="A26" s="3"/>
      <c r="B26" s="9" t="s">
        <v>21</v>
      </c>
      <c r="C26" s="3"/>
      <c r="D26" s="8"/>
      <c r="E26" s="6">
        <f>SUM(E14:E25)</f>
        <v>24315.599999999999</v>
      </c>
      <c r="F26" s="11">
        <f>SUM(F14:F25)</f>
        <v>24359.399999999998</v>
      </c>
      <c r="G26" s="12">
        <v>21188.2</v>
      </c>
      <c r="H26" s="12">
        <f>SUM(H14:H25)</f>
        <v>-3171.2000000000012</v>
      </c>
      <c r="I26" s="3"/>
      <c r="J26" s="8"/>
    </row>
    <row r="29" spans="1:10">
      <c r="B29" s="17" t="s">
        <v>33</v>
      </c>
      <c r="C29" s="17"/>
      <c r="D29" s="16" t="s">
        <v>44</v>
      </c>
      <c r="E29" s="16"/>
      <c r="F29" s="16"/>
      <c r="G29" s="16"/>
      <c r="H29" s="16"/>
      <c r="I29" s="16"/>
      <c r="J29" s="16"/>
    </row>
    <row r="31" spans="1:10">
      <c r="B31" s="15" t="s">
        <v>32</v>
      </c>
      <c r="D31" s="16" t="s">
        <v>31</v>
      </c>
      <c r="E31" s="16"/>
    </row>
  </sheetData>
  <mergeCells count="16">
    <mergeCell ref="D31:E31"/>
    <mergeCell ref="B29:C29"/>
    <mergeCell ref="D29:J29"/>
    <mergeCell ref="A6:I6"/>
    <mergeCell ref="A1:J1"/>
    <mergeCell ref="A2:J2"/>
    <mergeCell ref="A3:J3"/>
    <mergeCell ref="A4:E4"/>
    <mergeCell ref="A5:I5"/>
    <mergeCell ref="I14:I25"/>
    <mergeCell ref="A7:I7"/>
    <mergeCell ref="A8:B8"/>
    <mergeCell ref="C8:I8"/>
    <mergeCell ref="A9:B9"/>
    <mergeCell ref="C9:J9"/>
    <mergeCell ref="A10:J11"/>
  </mergeCells>
  <pageMargins left="0.27" right="0.44" top="0.2" bottom="0.2" header="0.2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2026-01-08T17:42:57Z</dcterms:modified>
</cp:coreProperties>
</file>